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חן\Desktop\"/>
    </mc:Choice>
  </mc:AlternateContent>
  <xr:revisionPtr revIDLastSave="0" documentId="13_ncr:1_{FA9E655C-5159-4530-B5E5-16820E9CD56B}" xr6:coauthVersionLast="47" xr6:coauthVersionMax="47" xr10:uidLastSave="{00000000-0000-0000-0000-000000000000}"/>
  <bookViews>
    <workbookView showSheetTabs="0" xWindow="-110" yWindow="-110" windowWidth="19420" windowHeight="10420" xr2:uid="{00000000-000D-0000-FFFF-FFFF00000000}"/>
  </bookViews>
  <sheets>
    <sheet name="גיליון1" sheetId="1" r:id="rId1"/>
  </sheets>
  <calcPr calcId="181029"/>
</workbook>
</file>

<file path=xl/calcChain.xml><?xml version="1.0" encoding="utf-8"?>
<calcChain xmlns="http://schemas.openxmlformats.org/spreadsheetml/2006/main">
  <c r="B16" i="1" l="1"/>
  <c r="B13" i="1"/>
  <c r="H13" i="1"/>
  <c r="E13" i="1"/>
  <c r="B19" i="1"/>
  <c r="E16" i="1"/>
  <c r="E19" i="1"/>
  <c r="H16" i="1"/>
  <c r="H19" i="1"/>
  <c r="B20" i="1" l="1"/>
  <c r="E20" i="1"/>
  <c r="H20" i="1"/>
  <c r="A25" i="1" l="1"/>
</calcChain>
</file>

<file path=xl/sharedStrings.xml><?xml version="1.0" encoding="utf-8"?>
<sst xmlns="http://schemas.openxmlformats.org/spreadsheetml/2006/main" count="37" uniqueCount="24">
  <si>
    <t>חיסכון בעלויות הרכש</t>
  </si>
  <si>
    <t>חיסכון לשנה:</t>
  </si>
  <si>
    <t>חיסכון כח אדם משתמשים</t>
  </si>
  <si>
    <t>עלות הפקת הזמנת רכש בודדת:</t>
  </si>
  <si>
    <t>מספר הזמנות רכש בשנה:</t>
  </si>
  <si>
    <t>נתוני יסוד כלליים:</t>
  </si>
  <si>
    <t xml:space="preserve">חיסכון שנתי כללי: </t>
  </si>
  <si>
    <t>גיליון הערכת חיסכון ציוד וכ"א מהפעלת לוגיסטיקר</t>
  </si>
  <si>
    <t>חיסכון לשנה (לפי 20%)</t>
  </si>
  <si>
    <t>חיסכון לשנה (לפי 40%)</t>
  </si>
  <si>
    <t>חיסכון לשנה (לפי 50%)</t>
  </si>
  <si>
    <t>ציוד משרדי (כתיבה הדפסה שונות)</t>
  </si>
  <si>
    <t>ציוד מתכלה (כפפות מסכות וכו')</t>
  </si>
  <si>
    <t>כלי עבודה (מקדחים כרסומים וכו')</t>
  </si>
  <si>
    <t>הזמן (דקות) בפניה לדלפק שרות:</t>
  </si>
  <si>
    <t>עלות שעת עבודה בארגון:</t>
  </si>
  <si>
    <t>יש להכניס נתונים במשבצות הצהובות (להסברים ועזרה ניתן לפנות אלינו במספר 03-5500111)</t>
  </si>
  <si>
    <t>סה"כ חיסכון שנתי מציוד משרדי:</t>
  </si>
  <si>
    <t>סה"כ חיסכון שנתי מציוד מתכלה:</t>
  </si>
  <si>
    <t>סה"כ חיסכון שנתי מכלי חיתוך:</t>
  </si>
  <si>
    <t>עלות שנתית לכלי חיתוך (₪):</t>
  </si>
  <si>
    <t>עלות שנתית לציוד מתכלה (₪):</t>
  </si>
  <si>
    <t>עלות שנתית לציוד משרדי (₪):</t>
  </si>
  <si>
    <t>מספר פניות ביום לדלפק שירות: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</si>
</sst>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₪&quot;\ #,##0"/>
  </numFmts>
  <fonts count="11" x14ac:knownFonts="1">
    <font>
      <sz val="10"/>
      <name val="Arial"/>
      <charset val="177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10"/>
      <name val="Calibri"/>
      <family val="2"/>
    </font>
    <font>
      <b/>
      <u/>
      <sz val="16"/>
      <color indexed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Border="1" applyAlignment="1" applyProtection="1">
      <alignment vertical="center" readingOrder="2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 readingOrder="2"/>
      <protection hidden="1"/>
    </xf>
    <xf numFmtId="0" fontId="1" fillId="0" borderId="2" xfId="0" applyFont="1" applyBorder="1" applyAlignment="1" applyProtection="1">
      <alignment vertical="center"/>
      <protection hidden="1"/>
    </xf>
    <xf numFmtId="164" fontId="1" fillId="0" borderId="0" xfId="0" applyNumberFormat="1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vertical="center" readingOrder="2"/>
      <protection hidden="1"/>
    </xf>
    <xf numFmtId="0" fontId="1" fillId="0" borderId="4" xfId="0" applyFont="1" applyBorder="1" applyAlignment="1" applyProtection="1">
      <alignment vertical="center" readingOrder="2"/>
      <protection hidden="1"/>
    </xf>
    <xf numFmtId="0" fontId="4" fillId="0" borderId="5" xfId="0" applyFont="1" applyBorder="1" applyAlignment="1" applyProtection="1">
      <alignment vertical="center" readingOrder="2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vertical="center" readingOrder="2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readingOrder="2"/>
      <protection hidden="1"/>
    </xf>
    <xf numFmtId="164" fontId="8" fillId="0" borderId="0" xfId="0" applyNumberFormat="1" applyFont="1" applyBorder="1" applyAlignment="1" applyProtection="1">
      <alignment vertical="center"/>
      <protection hidden="1"/>
    </xf>
    <xf numFmtId="164" fontId="3" fillId="2" borderId="30" xfId="0" applyNumberFormat="1" applyFont="1" applyFill="1" applyBorder="1" applyAlignment="1" applyProtection="1">
      <alignment horizontal="center" vertical="center"/>
      <protection locked="0"/>
    </xf>
    <xf numFmtId="164" fontId="3" fillId="2" borderId="31" xfId="0" applyNumberFormat="1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164" fontId="1" fillId="2" borderId="32" xfId="0" applyNumberFormat="1" applyFont="1" applyFill="1" applyBorder="1" applyAlignment="1" applyProtection="1">
      <alignment horizontal="center" vertical="center"/>
      <protection locked="0"/>
    </xf>
    <xf numFmtId="16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64" fontId="9" fillId="0" borderId="21" xfId="0" applyNumberFormat="1" applyFont="1" applyBorder="1" applyAlignment="1" applyProtection="1">
      <alignment horizontal="center" vertical="center"/>
      <protection hidden="1"/>
    </xf>
    <xf numFmtId="164" fontId="9" fillId="0" borderId="22" xfId="0" applyNumberFormat="1" applyFont="1" applyBorder="1" applyAlignment="1" applyProtection="1">
      <alignment horizontal="center" vertical="center"/>
      <protection hidden="1"/>
    </xf>
    <xf numFmtId="164" fontId="9" fillId="0" borderId="23" xfId="0" applyNumberFormat="1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 readingOrder="2"/>
      <protection hidden="1"/>
    </xf>
    <xf numFmtId="0" fontId="5" fillId="0" borderId="14" xfId="0" applyFont="1" applyBorder="1" applyAlignment="1" applyProtection="1">
      <alignment horizontal="center" vertical="center" readingOrder="2"/>
      <protection hidden="1"/>
    </xf>
    <xf numFmtId="0" fontId="9" fillId="0" borderId="24" xfId="0" applyFont="1" applyBorder="1" applyAlignment="1" applyProtection="1">
      <alignment horizontal="center" vertical="center" readingOrder="2"/>
      <protection hidden="1"/>
    </xf>
    <xf numFmtId="0" fontId="9" fillId="0" borderId="25" xfId="0" applyFont="1" applyBorder="1" applyAlignment="1" applyProtection="1">
      <alignment horizontal="center" vertical="center" readingOrder="2"/>
      <protection hidden="1"/>
    </xf>
    <xf numFmtId="0" fontId="9" fillId="0" borderId="26" xfId="0" applyFont="1" applyBorder="1" applyAlignment="1" applyProtection="1">
      <alignment horizontal="center" vertical="center" readingOrder="2"/>
      <protection hidden="1"/>
    </xf>
    <xf numFmtId="0" fontId="8" fillId="0" borderId="27" xfId="0" applyFont="1" applyBorder="1" applyAlignment="1" applyProtection="1">
      <alignment horizontal="center" vertical="center" wrapText="1" readingOrder="2"/>
      <protection hidden="1"/>
    </xf>
    <xf numFmtId="0" fontId="8" fillId="0" borderId="28" xfId="0" applyFont="1" applyBorder="1" applyAlignment="1" applyProtection="1">
      <alignment horizontal="center" vertical="center" wrapText="1" readingOrder="2"/>
      <protection hidden="1"/>
    </xf>
    <xf numFmtId="0" fontId="8" fillId="0" borderId="29" xfId="0" applyFont="1" applyBorder="1" applyAlignment="1" applyProtection="1">
      <alignment horizontal="center" vertical="center" wrapText="1" readingOrder="2"/>
      <protection hidden="1"/>
    </xf>
    <xf numFmtId="0" fontId="8" fillId="0" borderId="1" xfId="0" applyFont="1" applyBorder="1" applyAlignment="1" applyProtection="1">
      <alignment horizontal="center" vertical="center" wrapText="1" readingOrder="2"/>
      <protection hidden="1"/>
    </xf>
    <xf numFmtId="0" fontId="10" fillId="0" borderId="11" xfId="0" applyFont="1" applyBorder="1" applyAlignment="1" applyProtection="1">
      <alignment horizontal="center" vertical="center" readingOrder="2"/>
      <protection hidden="1"/>
    </xf>
    <xf numFmtId="0" fontId="10" fillId="0" borderId="15" xfId="0" applyFont="1" applyBorder="1" applyAlignment="1" applyProtection="1">
      <alignment horizontal="center" vertical="center" readingOrder="2"/>
      <protection hidden="1"/>
    </xf>
    <xf numFmtId="0" fontId="10" fillId="0" borderId="12" xfId="0" applyFont="1" applyBorder="1" applyAlignment="1" applyProtection="1">
      <alignment horizontal="center" vertical="center" readingOrder="2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 readingOrder="2"/>
      <protection hidden="1"/>
    </xf>
    <xf numFmtId="0" fontId="6" fillId="0" borderId="17" xfId="0" applyFont="1" applyBorder="1" applyAlignment="1" applyProtection="1">
      <alignment horizontal="center" vertical="center" readingOrder="2"/>
      <protection hidden="1"/>
    </xf>
    <xf numFmtId="0" fontId="6" fillId="0" borderId="18" xfId="0" applyFont="1" applyBorder="1" applyAlignment="1" applyProtection="1">
      <alignment horizontal="center" vertical="center" readingOrder="2"/>
      <protection hidden="1"/>
    </xf>
    <xf numFmtId="0" fontId="6" fillId="0" borderId="19" xfId="0" applyFont="1" applyBorder="1" applyAlignment="1" applyProtection="1">
      <alignment horizontal="center" vertical="center" readingOrder="2"/>
      <protection hidden="1"/>
    </xf>
    <xf numFmtId="0" fontId="1" fillId="2" borderId="20" xfId="0" applyFont="1" applyFill="1" applyBorder="1" applyAlignment="1" applyProtection="1">
      <alignment horizontal="center" vertical="center" readingOrder="2"/>
      <protection hidden="1"/>
    </xf>
    <xf numFmtId="164" fontId="8" fillId="0" borderId="9" xfId="0" applyNumberFormat="1" applyFont="1" applyBorder="1" applyAlignment="1" applyProtection="1">
      <alignment horizontal="center" vertical="center"/>
      <protection hidden="1"/>
    </xf>
    <xf numFmtId="164" fontId="8" fillId="0" borderId="1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 readingOrder="2"/>
      <protection hidden="1"/>
    </xf>
    <xf numFmtId="0" fontId="7" fillId="0" borderId="12" xfId="0" applyFont="1" applyBorder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63500</xdr:rowOff>
    </xdr:from>
    <xdr:to>
      <xdr:col>7</xdr:col>
      <xdr:colOff>1174750</xdr:colOff>
      <xdr:row>2</xdr:row>
      <xdr:rowOff>152400</xdr:rowOff>
    </xdr:to>
    <xdr:pic>
      <xdr:nvPicPr>
        <xdr:cNvPr id="1056" name="Picture 1">
          <a:extLst>
            <a:ext uri="{FF2B5EF4-FFF2-40B4-BE49-F238E27FC236}">
              <a16:creationId xmlns:a16="http://schemas.microsoft.com/office/drawing/2014/main" id="{EB2ED09B-7454-4AB1-AC87-0B711CAA4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80200" y="63500"/>
          <a:ext cx="97028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158750</xdr:rowOff>
    </xdr:from>
    <xdr:to>
      <xdr:col>8</xdr:col>
      <xdr:colOff>0</xdr:colOff>
      <xdr:row>28</xdr:row>
      <xdr:rowOff>44450</xdr:rowOff>
    </xdr:to>
    <xdr:pic>
      <xdr:nvPicPr>
        <xdr:cNvPr id="1057" name="Picture 2">
          <a:extLst>
            <a:ext uri="{FF2B5EF4-FFF2-40B4-BE49-F238E27FC236}">
              <a16:creationId xmlns:a16="http://schemas.microsoft.com/office/drawing/2014/main" id="{675C7AAD-2F31-4F8B-BF42-3E6DE0E1B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54800" y="5568950"/>
          <a:ext cx="97282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1386417</xdr:colOff>
      <xdr:row>26</xdr:row>
      <xdr:rowOff>21169</xdr:rowOff>
    </xdr:from>
    <xdr:to>
      <xdr:col>6</xdr:col>
      <xdr:colOff>1576917</xdr:colOff>
      <xdr:row>27</xdr:row>
      <xdr:rowOff>200639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61550204-9175-4CA0-9128-24F4B7BF3D90}"/>
            </a:ext>
          </a:extLst>
        </xdr:cNvPr>
        <xdr:cNvSpPr txBox="1">
          <a:spLocks noChangeArrowheads="1"/>
        </xdr:cNvSpPr>
      </xdr:nvSpPr>
      <xdr:spPr bwMode="auto">
        <a:xfrm>
          <a:off x="161671000" y="5662086"/>
          <a:ext cx="6773333" cy="38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 rtl="1">
            <a:lnSpc>
              <a:spcPct val="107000"/>
            </a:lnSpc>
            <a:spcAft>
              <a:spcPts val="800"/>
            </a:spcAft>
          </a:pPr>
          <a:r>
            <a:rPr lang="he-IL" sz="1800" b="1">
              <a:solidFill>
                <a:srgbClr val="E2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rPr>
            <a:t>הסתת 13, חולון     03-5500111     </a:t>
          </a:r>
          <a:r>
            <a:rPr lang="en-US" sz="1800" b="1">
              <a:solidFill>
                <a:srgbClr val="E2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rPr>
            <a:t>ONO.CO.IL</a:t>
          </a:r>
          <a:r>
            <a:rPr lang="he-IL" sz="1800" b="1">
              <a:solidFill>
                <a:srgbClr val="E2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rPr>
            <a:t>     </a:t>
          </a:r>
          <a:r>
            <a:rPr lang="en-US" sz="1800" b="1">
              <a:solidFill>
                <a:srgbClr val="E2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rPr>
            <a:t>support@ono.co.il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3:I26"/>
  <sheetViews>
    <sheetView rightToLeft="1" tabSelected="1" showOutlineSymbols="0" zoomScale="55" zoomScaleNormal="55" workbookViewId="0">
      <selection activeCell="H8" sqref="H8"/>
    </sheetView>
  </sheetViews>
  <sheetFormatPr defaultColWidth="9.1796875" defaultRowHeight="15.5" x14ac:dyDescent="0.25"/>
  <cols>
    <col min="1" max="1" width="27.54296875" style="1" customWidth="1"/>
    <col min="2" max="2" width="16.7265625" style="2" customWidth="1"/>
    <col min="3" max="3" width="2.26953125" style="2" customWidth="1"/>
    <col min="4" max="4" width="27.81640625" style="2" customWidth="1"/>
    <col min="5" max="5" width="17" style="2" customWidth="1"/>
    <col min="6" max="6" width="2.26953125" style="2" customWidth="1"/>
    <col min="7" max="7" width="28.36328125" style="2" customWidth="1"/>
    <col min="8" max="8" width="17.1796875" style="2" customWidth="1"/>
    <col min="9" max="16384" width="9.1796875" style="2"/>
  </cols>
  <sheetData>
    <row r="3" spans="1:8" ht="16" thickBot="1" x14ac:dyDescent="0.3"/>
    <row r="4" spans="1:8" ht="20.5" thickBot="1" x14ac:dyDescent="0.3">
      <c r="A4" s="34" t="s">
        <v>7</v>
      </c>
      <c r="B4" s="35"/>
      <c r="C4" s="35"/>
      <c r="D4" s="35"/>
      <c r="E4" s="35"/>
      <c r="F4" s="35"/>
      <c r="G4" s="35"/>
      <c r="H4" s="36"/>
    </row>
    <row r="5" spans="1:8" ht="20.25" customHeight="1" x14ac:dyDescent="0.25">
      <c r="A5" s="43" t="s">
        <v>16</v>
      </c>
      <c r="B5" s="43"/>
      <c r="C5" s="43"/>
      <c r="D5" s="43"/>
      <c r="E5" s="43"/>
      <c r="F5" s="43"/>
      <c r="G5" s="43"/>
      <c r="H5" s="43"/>
    </row>
    <row r="6" spans="1:8" ht="16" thickBot="1" x14ac:dyDescent="0.3"/>
    <row r="7" spans="1:8" ht="17.5" x14ac:dyDescent="0.25">
      <c r="A7" s="39" t="s">
        <v>5</v>
      </c>
      <c r="B7" s="40"/>
      <c r="C7" s="40"/>
      <c r="D7" s="41"/>
      <c r="E7" s="41"/>
      <c r="F7" s="40"/>
      <c r="G7" s="41"/>
      <c r="H7" s="42"/>
    </row>
    <row r="8" spans="1:8" ht="16" thickBot="1" x14ac:dyDescent="0.3">
      <c r="A8" s="3" t="s">
        <v>15</v>
      </c>
      <c r="B8" s="19"/>
      <c r="C8" s="4"/>
      <c r="D8" s="4" t="s">
        <v>3</v>
      </c>
      <c r="E8" s="20"/>
      <c r="F8" s="4"/>
      <c r="G8" s="4" t="s">
        <v>14</v>
      </c>
      <c r="H8" s="21"/>
    </row>
    <row r="9" spans="1:8" x14ac:dyDescent="0.25">
      <c r="B9" s="5"/>
      <c r="E9" s="5"/>
    </row>
    <row r="10" spans="1:8" ht="16" thickBot="1" x14ac:dyDescent="0.3"/>
    <row r="11" spans="1:8" ht="18" thickBot="1" x14ac:dyDescent="0.3">
      <c r="A11" s="46" t="s">
        <v>11</v>
      </c>
      <c r="B11" s="47"/>
      <c r="D11" s="37" t="s">
        <v>12</v>
      </c>
      <c r="E11" s="38"/>
      <c r="G11" s="37" t="s">
        <v>13</v>
      </c>
      <c r="H11" s="38"/>
    </row>
    <row r="12" spans="1:8" x14ac:dyDescent="0.25">
      <c r="A12" s="6" t="s">
        <v>22</v>
      </c>
      <c r="B12" s="15"/>
      <c r="D12" s="7" t="s">
        <v>21</v>
      </c>
      <c r="E12" s="16"/>
      <c r="G12" s="7" t="s">
        <v>20</v>
      </c>
      <c r="H12" s="16"/>
    </row>
    <row r="13" spans="1:8" ht="16" thickBot="1" x14ac:dyDescent="0.3">
      <c r="A13" s="8" t="s">
        <v>10</v>
      </c>
      <c r="B13" s="9">
        <f>B12*0.5</f>
        <v>0</v>
      </c>
      <c r="D13" s="8" t="s">
        <v>9</v>
      </c>
      <c r="E13" s="9">
        <f>E12*0.4</f>
        <v>0</v>
      </c>
      <c r="G13" s="8" t="s">
        <v>8</v>
      </c>
      <c r="H13" s="9">
        <f>H12*0.2</f>
        <v>0</v>
      </c>
    </row>
    <row r="14" spans="1:8" x14ac:dyDescent="0.25">
      <c r="A14" s="25" t="s">
        <v>0</v>
      </c>
      <c r="B14" s="26"/>
      <c r="D14" s="25" t="s">
        <v>0</v>
      </c>
      <c r="E14" s="26"/>
      <c r="G14" s="25" t="s">
        <v>0</v>
      </c>
      <c r="H14" s="26"/>
    </row>
    <row r="15" spans="1:8" x14ac:dyDescent="0.25">
      <c r="A15" s="10" t="s">
        <v>4</v>
      </c>
      <c r="B15" s="17"/>
      <c r="D15" s="10" t="s">
        <v>4</v>
      </c>
      <c r="E15" s="17"/>
      <c r="G15" s="10" t="s">
        <v>4</v>
      </c>
      <c r="H15" s="17"/>
    </row>
    <row r="16" spans="1:8" ht="16" thickBot="1" x14ac:dyDescent="0.3">
      <c r="A16" s="8" t="s">
        <v>1</v>
      </c>
      <c r="B16" s="9">
        <f>E8*0.7*B15*0.8</f>
        <v>0</v>
      </c>
      <c r="D16" s="8" t="s">
        <v>1</v>
      </c>
      <c r="E16" s="9">
        <f>E8*0.7*E15*0.8</f>
        <v>0</v>
      </c>
      <c r="G16" s="8" t="s">
        <v>1</v>
      </c>
      <c r="H16" s="9">
        <f>E8*0.7*H15*0.8</f>
        <v>0</v>
      </c>
    </row>
    <row r="17" spans="1:9" x14ac:dyDescent="0.25">
      <c r="A17" s="25" t="s">
        <v>2</v>
      </c>
      <c r="B17" s="26"/>
      <c r="D17" s="25" t="s">
        <v>2</v>
      </c>
      <c r="E17" s="26"/>
      <c r="G17" s="25" t="s">
        <v>2</v>
      </c>
      <c r="H17" s="26"/>
    </row>
    <row r="18" spans="1:9" x14ac:dyDescent="0.25">
      <c r="A18" s="6" t="s">
        <v>23</v>
      </c>
      <c r="B18" s="18"/>
      <c r="D18" s="6" t="s">
        <v>23</v>
      </c>
      <c r="E18" s="18"/>
      <c r="G18" s="6" t="s">
        <v>23</v>
      </c>
      <c r="H18" s="18"/>
    </row>
    <row r="19" spans="1:9" ht="16" thickBot="1" x14ac:dyDescent="0.3">
      <c r="A19" s="8" t="s">
        <v>1</v>
      </c>
      <c r="B19" s="9">
        <f>B18*H8/60*B8*260</f>
        <v>0</v>
      </c>
      <c r="D19" s="8" t="s">
        <v>1</v>
      </c>
      <c r="E19" s="9">
        <f>E18*H8/60*B8*260</f>
        <v>0</v>
      </c>
      <c r="G19" s="8" t="s">
        <v>1</v>
      </c>
      <c r="H19" s="9">
        <f>H18*H8/60*B8*260</f>
        <v>0</v>
      </c>
    </row>
    <row r="20" spans="1:9" ht="18.5" customHeight="1" x14ac:dyDescent="0.25">
      <c r="A20" s="30" t="s">
        <v>17</v>
      </c>
      <c r="B20" s="44">
        <f>B13+B16+B19</f>
        <v>0</v>
      </c>
      <c r="C20" s="11"/>
      <c r="D20" s="32" t="s">
        <v>18</v>
      </c>
      <c r="E20" s="44">
        <f>E13+E16+E19</f>
        <v>0</v>
      </c>
      <c r="F20" s="11"/>
      <c r="G20" s="32" t="s">
        <v>19</v>
      </c>
      <c r="H20" s="44">
        <f>H13+H16+H19</f>
        <v>0</v>
      </c>
      <c r="I20" s="12"/>
    </row>
    <row r="21" spans="1:9" ht="20" customHeight="1" thickBot="1" x14ac:dyDescent="0.3">
      <c r="A21" s="31"/>
      <c r="B21" s="45"/>
      <c r="D21" s="33"/>
      <c r="E21" s="45"/>
      <c r="G21" s="33"/>
      <c r="H21" s="45"/>
    </row>
    <row r="22" spans="1:9" ht="18.5" x14ac:dyDescent="0.25">
      <c r="A22" s="13"/>
      <c r="B22" s="14"/>
      <c r="D22" s="13"/>
      <c r="E22" s="14"/>
      <c r="G22" s="13"/>
      <c r="H22" s="14"/>
    </row>
    <row r="23" spans="1:9" ht="16" thickBot="1" x14ac:dyDescent="0.3"/>
    <row r="24" spans="1:9" ht="20.5" thickTop="1" x14ac:dyDescent="0.25">
      <c r="A24" s="27" t="s">
        <v>6</v>
      </c>
      <c r="B24" s="28"/>
      <c r="C24" s="28"/>
      <c r="D24" s="28"/>
      <c r="E24" s="28"/>
      <c r="F24" s="28"/>
      <c r="G24" s="28"/>
      <c r="H24" s="29"/>
    </row>
    <row r="25" spans="1:9" ht="20.5" thickBot="1" x14ac:dyDescent="0.3">
      <c r="A25" s="22">
        <f>B20+E20+H20</f>
        <v>0</v>
      </c>
      <c r="B25" s="23"/>
      <c r="C25" s="23"/>
      <c r="D25" s="23"/>
      <c r="E25" s="23"/>
      <c r="F25" s="23"/>
      <c r="G25" s="23"/>
      <c r="H25" s="24"/>
    </row>
    <row r="26" spans="1:9" ht="16" thickTop="1" x14ac:dyDescent="0.25"/>
  </sheetData>
  <sheetProtection algorithmName="SHA-512" hashValue="D88ZAqvzE3UPUHtYARtQReJ1hz2rhz7Po0cFpJikqst6C8qvqpyyiGref4+zNtgIvXh/eT2E38yOYL7sXE3IKA==" saltValue="0clJtivgm46Tmk86+llQGA==" spinCount="100000" sheet="1" selectLockedCells="1"/>
  <mergeCells count="20">
    <mergeCell ref="A4:H4"/>
    <mergeCell ref="D11:E11"/>
    <mergeCell ref="G11:H11"/>
    <mergeCell ref="A7:H7"/>
    <mergeCell ref="A5:H5"/>
    <mergeCell ref="A11:B11"/>
    <mergeCell ref="A25:H25"/>
    <mergeCell ref="D14:E14"/>
    <mergeCell ref="D17:E17"/>
    <mergeCell ref="G14:H14"/>
    <mergeCell ref="G17:H17"/>
    <mergeCell ref="A24:H24"/>
    <mergeCell ref="A17:B17"/>
    <mergeCell ref="A20:A21"/>
    <mergeCell ref="D20:D21"/>
    <mergeCell ref="G20:G21"/>
    <mergeCell ref="H20:H21"/>
    <mergeCell ref="E20:E21"/>
    <mergeCell ref="B20:B21"/>
    <mergeCell ref="A14:B14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גיליון1</vt:lpstr>
    </vt:vector>
  </TitlesOfParts>
  <Company>Mr.Vend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yaron</dc:creator>
  <cp:lastModifiedBy>חן</cp:lastModifiedBy>
  <dcterms:created xsi:type="dcterms:W3CDTF">2008-08-17T13:07:40Z</dcterms:created>
  <dcterms:modified xsi:type="dcterms:W3CDTF">2021-06-06T06:04:39Z</dcterms:modified>
</cp:coreProperties>
</file>